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xr:revisionPtr revIDLastSave="0" documentId="13_ncr:1_{2AA59E8E-F610-4E84-A1F5-35EEC068A8CD}" xr6:coauthVersionLast="45" xr6:coauthVersionMax="45" xr10:uidLastSave="{00000000-0000-0000-0000-000000000000}"/>
  <workbookProtection workbookAlgorithmName="SHA-512" workbookHashValue="vfTcrwWpdS31uC/5iokj5lRKxGaCm0gQmEeGLZj9wRNbJo02ij0LaT7jboZhu0pAOmckjFxjL8U7W9cLdXrR+Q==" workbookSaltValue="xdfyrI3Z6tnm5Rys8e0Byw==" workbookSpinCount="100000" lockStructure="1"/>
  <bookViews>
    <workbookView xWindow="9675" yWindow="3525" windowWidth="10605" windowHeight="9375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<sst xmlns="http://schemas.openxmlformats.org/spreadsheetml/2006/main" count="496" uniqueCount="94">
  <si>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</si>
  <si>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</si>
  <si>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</si>
  <si>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</si>
  <si>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</si>
  <si>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</si>
  <si>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</si>
  <si>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</si>
  <si>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</si>
  <si>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</si>
  <si>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</si>
  <si>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</si>
  <si>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</si>
  <si>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</si>
  <si>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</si>
  <si>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</si>
  <si>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</si>
  <si>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</si>
  <si>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</si>
  <si>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</si>
  <si>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</si>
  <si>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</si>
  <si>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</si>
  <si>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</si>
  <si>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</si>
  <si>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</si>
  <si>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</si>
  <si>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</si>
  <si>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</si>
  <si>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</si>
  <si>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</si>
  <si>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</si>
  <si>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</si>
  <si>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</si>
  <si>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</si>
  <si>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</si>
  <si>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</si>
  <si>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</si>
  <si>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</si>
  <si>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</si>
  <si>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</si>
  <si>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</si>
  <si>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</si>
  <si>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</si>
  <si>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</si>
  <si>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</si>
  <si>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</si>
  <si>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</si>
  <si>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</si>
  <si>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</si>
  <si>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</si>
  <si>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</si>
  <si>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</si>
  <si>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</si>
  <si>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</si>
  <si>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</si>
  <si>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</si>
  <si>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</si>
  <si>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</si>
  <si>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</si>
  <si>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</si>
  <si>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</si>
  <si>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</si>
  <si>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</si>
  <si>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</si>
  <si>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</si>
  <si>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</si>
  <si>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</si>
  <si>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</si>
  <si>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</si>
  <si>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</si>
  <si>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</si>
  <si>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</si>
  <si>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</si>
  <si>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</si>
  <si>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</si>
  <si>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</si>
  <si>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</si>
  <si>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</si>
  <si>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</si>
  <si>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</si>
  <si>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</si>
  <si>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</si>
  <si>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</si>
  <si>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Banobras, S.N.C.</t>
  </si>
  <si>
    <t xml:space="preserve"> MUNICIPIO TEOCALTICHE</t>
  </si>
  <si>
    <t>ASEJ2019-12-25-02-2020-1</t>
  </si>
  <si>
    <t xml:space="preserve"> DEL 1 DE ENERO AL 31 DE DICIEMBRE DE 2019</t>
  </si>
  <si>
    <t>C. MTRO. ABEL HERNANDEZ MARQUEZ</t>
  </si>
  <si>
    <t>C. L.C.P. MIGUEL ANGEL MOYA ROMO</t>
  </si>
  <si>
    <t>ENCARGADO DE LA HACIENDA MUNICIPAL</t>
  </si>
  <si>
    <t>MONTO PAGADO DE LA INVERSIÓN AL 31 DE DICIEMBRE DE 2019</t>
  </si>
  <si>
    <t>MONTO PAGADO DE LA INVERSIÓN ACTUALIZADO AL 31 DE DICIEMBRE DE 2019</t>
  </si>
  <si>
    <t>SALDO PENDIENTE POR PAGAR DE LA INVERSIÓN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</si>
</sst>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473515.80000000005</v>
      </c>
      <c r="O10" s="62"/>
      <c r="P10" s="62"/>
      <c r="Q10" s="62"/>
      <c r="R10" s="62"/>
      <c r="S10" s="62"/>
      <c r="T10" s="62"/>
      <c r="U10" s="62">
        <f>SUM(U11:AA13)</f>
        <v>549635.58000000007</v>
      </c>
      <c r="V10" s="62"/>
      <c r="W10" s="62"/>
      <c r="X10" s="62"/>
      <c r="Y10" s="62"/>
      <c r="Z10" s="62"/>
      <c r="AA10" s="62"/>
      <c r="AB10" s="62">
        <f>SUM(AB11:AH13)</f>
        <v>473515.80000000005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549635.58000000007</v>
      </c>
      <c r="AQ10" s="62"/>
      <c r="AR10" s="62"/>
      <c r="AS10" s="62"/>
      <c r="AT10" s="62"/>
      <c r="AU10" s="62"/>
      <c r="AV10" s="62"/>
      <c r="AW10" s="62">
        <f>SUM(AW11:BC13)</f>
        <v>1798986.59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473515.80000000005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549635.58000000007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473515.80000000005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549635.58000000007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1798986.59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18077372.949999999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549635.58000000007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17527737.369999997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18077372.949999999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549635.58000000007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17527737.369999997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6861278.0800000001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14114536.18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25412166.829999998</v>
      </c>
      <c r="O19" s="50"/>
      <c r="P19" s="50"/>
      <c r="Q19" s="50"/>
      <c r="R19" s="50"/>
      <c r="S19" s="50"/>
      <c r="T19" s="50"/>
      <c r="U19" s="50">
        <f t="shared" ref="U19" si="0">U10+U18+U14</f>
        <v>549635.58000000007</v>
      </c>
      <c r="V19" s="50"/>
      <c r="W19" s="50"/>
      <c r="X19" s="50"/>
      <c r="Y19" s="50"/>
      <c r="Z19" s="50"/>
      <c r="AA19" s="50"/>
      <c r="AB19" s="50">
        <f t="shared" ref="AB19" si="1">AB10+AB18+AB14</f>
        <v>1023151.3800000001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32191909.129999995</v>
      </c>
      <c r="AQ19" s="50"/>
      <c r="AR19" s="50"/>
      <c r="AS19" s="50"/>
      <c r="AT19" s="50"/>
      <c r="AU19" s="50"/>
      <c r="AV19" s="50"/>
      <c r="AW19" s="50">
        <f t="shared" ref="AW19" si="4">AW10+AW18+AW14</f>
        <v>1798986.59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e3rnms9G7Qym0VdOIwt1OT7wAqqIsu7mqiA07TZsLPM/PYIoYlRESCyq/FlNT2TouKndeQrzBC3BBOYDEEFBYw==" saltValue="L5Pco2F3mma4tfhHtSKoGQ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>1</v>
      </c>
      <c r="AT2" s="3" t="str">
        <f>IF(AU2&gt;0,".-","")</f>
        <v>.-</v>
      </c>
      <c r="AU2" s="126" t="s">
        <v>1</v>
      </c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 t="s">
        <v>84</v>
      </c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12000000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43076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>
        <v>6830000.0499999998</v>
      </c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>
        <v>43096</v>
      </c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48555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>
        <v>48575</v>
      </c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301762.58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>
        <v>171753.22</v>
      </c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11520200.23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>
        <v>6557172.7199999997</v>
      </c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350272.28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>
        <v>0</v>
      </c>
      <c r="AO10" s="101"/>
      <c r="AP10" s="101"/>
      <c r="AQ10" s="101"/>
      <c r="AR10" s="101"/>
      <c r="AS10" s="101"/>
      <c r="AT10" s="101">
        <v>199363.3</v>
      </c>
      <c r="AU10" s="101"/>
      <c r="AV10" s="101"/>
      <c r="AW10" s="101"/>
      <c r="AX10" s="101"/>
      <c r="AY10" s="101"/>
      <c r="AZ10" s="101">
        <v>0</v>
      </c>
      <c r="BA10" s="101"/>
      <c r="BB10" s="101"/>
      <c r="BC10" s="101"/>
      <c r="BD10" s="101"/>
      <c r="BE10" s="101"/>
      <c r="BF10" s="101">
        <v>0</v>
      </c>
      <c r="BG10" s="101"/>
      <c r="BH10" s="101"/>
      <c r="BI10" s="101"/>
      <c r="BJ10" s="101"/>
      <c r="BK10" s="101"/>
      <c r="BL10" s="101">
        <v>0</v>
      </c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23464.55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100777.96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>
        <v>0</v>
      </c>
      <c r="AO13" s="107"/>
      <c r="AP13" s="107"/>
      <c r="AQ13" s="107"/>
      <c r="AR13" s="107"/>
      <c r="AS13" s="108"/>
      <c r="AT13" s="106">
        <v>13355.24</v>
      </c>
      <c r="AU13" s="107"/>
      <c r="AV13" s="107"/>
      <c r="AW13" s="107"/>
      <c r="AX13" s="107"/>
      <c r="AY13" s="108"/>
      <c r="AZ13" s="106">
        <v>0</v>
      </c>
      <c r="BA13" s="107"/>
      <c r="BB13" s="107"/>
      <c r="BC13" s="107"/>
      <c r="BD13" s="107"/>
      <c r="BE13" s="108"/>
      <c r="BF13" s="106">
        <v>57359.46</v>
      </c>
      <c r="BG13" s="107"/>
      <c r="BH13" s="107"/>
      <c r="BI13" s="107"/>
      <c r="BJ13" s="107"/>
      <c r="BK13" s="108"/>
      <c r="BL13" s="106">
        <v>0</v>
      </c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23757.86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90851.94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>
        <v>0</v>
      </c>
      <c r="AO14" s="107"/>
      <c r="AP14" s="107"/>
      <c r="AQ14" s="107"/>
      <c r="AR14" s="107"/>
      <c r="AS14" s="108"/>
      <c r="AT14" s="106">
        <v>13522.18</v>
      </c>
      <c r="AU14" s="107"/>
      <c r="AV14" s="107"/>
      <c r="AW14" s="107"/>
      <c r="AX14" s="107"/>
      <c r="AY14" s="108"/>
      <c r="AZ14" s="106">
        <v>0</v>
      </c>
      <c r="BA14" s="107"/>
      <c r="BB14" s="107"/>
      <c r="BC14" s="107"/>
      <c r="BD14" s="107"/>
      <c r="BE14" s="108"/>
      <c r="BF14" s="106">
        <v>51709.89</v>
      </c>
      <c r="BG14" s="107"/>
      <c r="BH14" s="107"/>
      <c r="BI14" s="107"/>
      <c r="BJ14" s="107"/>
      <c r="BK14" s="108"/>
      <c r="BL14" s="106">
        <v>0</v>
      </c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0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0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>
        <v>0</v>
      </c>
      <c r="AO15" s="107"/>
      <c r="AP15" s="107"/>
      <c r="AQ15" s="107"/>
      <c r="AR15" s="107"/>
      <c r="AS15" s="108"/>
      <c r="AT15" s="106">
        <v>0</v>
      </c>
      <c r="AU15" s="107"/>
      <c r="AV15" s="107"/>
      <c r="AW15" s="107"/>
      <c r="AX15" s="107"/>
      <c r="AY15" s="108"/>
      <c r="AZ15" s="106">
        <v>0</v>
      </c>
      <c r="BA15" s="107"/>
      <c r="BB15" s="107"/>
      <c r="BC15" s="107"/>
      <c r="BD15" s="107"/>
      <c r="BE15" s="108"/>
      <c r="BF15" s="106">
        <v>0</v>
      </c>
      <c r="BG15" s="107"/>
      <c r="BH15" s="107"/>
      <c r="BI15" s="107"/>
      <c r="BJ15" s="107"/>
      <c r="BK15" s="108"/>
      <c r="BL15" s="106">
        <v>0</v>
      </c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48410.34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196007.33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>
        <v>0</v>
      </c>
      <c r="AO16" s="107"/>
      <c r="AP16" s="107"/>
      <c r="AQ16" s="107"/>
      <c r="AR16" s="107"/>
      <c r="AS16" s="108"/>
      <c r="AT16" s="106">
        <v>27553.56</v>
      </c>
      <c r="AU16" s="107"/>
      <c r="AV16" s="107"/>
      <c r="AW16" s="107"/>
      <c r="AX16" s="107"/>
      <c r="AY16" s="108"/>
      <c r="AZ16" s="106">
        <v>0</v>
      </c>
      <c r="BA16" s="107"/>
      <c r="BB16" s="107"/>
      <c r="BC16" s="107"/>
      <c r="BD16" s="107"/>
      <c r="BE16" s="108"/>
      <c r="BF16" s="106">
        <v>111560.84</v>
      </c>
      <c r="BG16" s="107"/>
      <c r="BH16" s="107"/>
      <c r="BI16" s="107"/>
      <c r="BJ16" s="107"/>
      <c r="BK16" s="108"/>
      <c r="BL16" s="106">
        <v>0</v>
      </c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24659.96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99105.43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>
        <v>0</v>
      </c>
      <c r="AO17" s="107"/>
      <c r="AP17" s="107"/>
      <c r="AQ17" s="107"/>
      <c r="AR17" s="107"/>
      <c r="AS17" s="108"/>
      <c r="AT17" s="106">
        <v>14035.63</v>
      </c>
      <c r="AU17" s="107"/>
      <c r="AV17" s="107"/>
      <c r="AW17" s="107"/>
      <c r="AX17" s="107"/>
      <c r="AY17" s="108"/>
      <c r="AZ17" s="106">
        <v>0</v>
      </c>
      <c r="BA17" s="107"/>
      <c r="BB17" s="107"/>
      <c r="BC17" s="107"/>
      <c r="BD17" s="107"/>
      <c r="BE17" s="108"/>
      <c r="BF17" s="106">
        <v>56407.51</v>
      </c>
      <c r="BG17" s="107"/>
      <c r="BH17" s="107"/>
      <c r="BI17" s="107"/>
      <c r="BJ17" s="107"/>
      <c r="BK17" s="108"/>
      <c r="BL17" s="106">
        <v>0</v>
      </c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0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0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>
        <v>0</v>
      </c>
      <c r="AO18" s="107"/>
      <c r="AP18" s="107"/>
      <c r="AQ18" s="107"/>
      <c r="AR18" s="107"/>
      <c r="AS18" s="108"/>
      <c r="AT18" s="106">
        <v>0</v>
      </c>
      <c r="AU18" s="107"/>
      <c r="AV18" s="107"/>
      <c r="AW18" s="107"/>
      <c r="AX18" s="107"/>
      <c r="AY18" s="108"/>
      <c r="AZ18" s="106">
        <v>0</v>
      </c>
      <c r="BA18" s="107"/>
      <c r="BB18" s="107"/>
      <c r="BC18" s="107"/>
      <c r="BD18" s="107"/>
      <c r="BE18" s="108"/>
      <c r="BF18" s="106">
        <v>0</v>
      </c>
      <c r="BG18" s="107"/>
      <c r="BH18" s="107"/>
      <c r="BI18" s="107"/>
      <c r="BJ18" s="107"/>
      <c r="BK18" s="108"/>
      <c r="BL18" s="106">
        <v>0</v>
      </c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50248.52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194269.23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>
        <v>0</v>
      </c>
      <c r="AO19" s="107"/>
      <c r="AP19" s="107"/>
      <c r="AQ19" s="107"/>
      <c r="AR19" s="107"/>
      <c r="AS19" s="108"/>
      <c r="AT19" s="106">
        <v>28599.78</v>
      </c>
      <c r="AU19" s="107"/>
      <c r="AV19" s="107"/>
      <c r="AW19" s="107"/>
      <c r="AX19" s="107"/>
      <c r="AY19" s="108"/>
      <c r="AZ19" s="106">
        <v>0</v>
      </c>
      <c r="BA19" s="107"/>
      <c r="BB19" s="107"/>
      <c r="BC19" s="107"/>
      <c r="BD19" s="107"/>
      <c r="BE19" s="108"/>
      <c r="BF19" s="106">
        <v>110571.57</v>
      </c>
      <c r="BG19" s="107"/>
      <c r="BH19" s="107"/>
      <c r="BI19" s="107"/>
      <c r="BJ19" s="107"/>
      <c r="BK19" s="108"/>
      <c r="BL19" s="106">
        <v>0</v>
      </c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>
        <v>0</v>
      </c>
      <c r="F20" s="107"/>
      <c r="G20" s="107"/>
      <c r="H20" s="107"/>
      <c r="I20" s="107"/>
      <c r="J20" s="108"/>
      <c r="K20" s="106">
        <v>0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0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>
        <v>0</v>
      </c>
      <c r="AO20" s="107"/>
      <c r="AP20" s="107"/>
      <c r="AQ20" s="107"/>
      <c r="AR20" s="107"/>
      <c r="AS20" s="108"/>
      <c r="AT20" s="106">
        <v>0</v>
      </c>
      <c r="AU20" s="107"/>
      <c r="AV20" s="107"/>
      <c r="AW20" s="107"/>
      <c r="AX20" s="107"/>
      <c r="AY20" s="108"/>
      <c r="AZ20" s="106">
        <v>0</v>
      </c>
      <c r="BA20" s="107"/>
      <c r="BB20" s="107"/>
      <c r="BC20" s="107"/>
      <c r="BD20" s="107"/>
      <c r="BE20" s="108"/>
      <c r="BF20" s="106">
        <v>0</v>
      </c>
      <c r="BG20" s="107"/>
      <c r="BH20" s="107"/>
      <c r="BI20" s="107"/>
      <c r="BJ20" s="107"/>
      <c r="BK20" s="108"/>
      <c r="BL20" s="106">
        <v>0</v>
      </c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>
        <v>0</v>
      </c>
      <c r="F21" s="107"/>
      <c r="G21" s="107"/>
      <c r="H21" s="107"/>
      <c r="I21" s="107"/>
      <c r="J21" s="108"/>
      <c r="K21" s="106">
        <v>51512.58</v>
      </c>
      <c r="L21" s="107"/>
      <c r="M21" s="107"/>
      <c r="N21" s="107"/>
      <c r="O21" s="107"/>
      <c r="P21" s="108"/>
      <c r="Q21" s="106">
        <v>0</v>
      </c>
      <c r="R21" s="107"/>
      <c r="S21" s="107"/>
      <c r="T21" s="107"/>
      <c r="U21" s="107"/>
      <c r="V21" s="108"/>
      <c r="W21" s="106">
        <v>190993.24</v>
      </c>
      <c r="X21" s="107"/>
      <c r="Y21" s="107"/>
      <c r="Z21" s="107"/>
      <c r="AA21" s="107"/>
      <c r="AB21" s="108"/>
      <c r="AC21" s="106">
        <v>0</v>
      </c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>
        <v>0</v>
      </c>
      <c r="AO21" s="107"/>
      <c r="AP21" s="107"/>
      <c r="AQ21" s="107"/>
      <c r="AR21" s="107"/>
      <c r="AS21" s="108"/>
      <c r="AT21" s="106">
        <v>29319.25</v>
      </c>
      <c r="AU21" s="107"/>
      <c r="AV21" s="107"/>
      <c r="AW21" s="107"/>
      <c r="AX21" s="107"/>
      <c r="AY21" s="108"/>
      <c r="AZ21" s="106">
        <v>0</v>
      </c>
      <c r="BA21" s="107"/>
      <c r="BB21" s="107"/>
      <c r="BC21" s="107"/>
      <c r="BD21" s="107"/>
      <c r="BE21" s="108"/>
      <c r="BF21" s="106">
        <v>108706.99</v>
      </c>
      <c r="BG21" s="107"/>
      <c r="BH21" s="107"/>
      <c r="BI21" s="107"/>
      <c r="BJ21" s="107"/>
      <c r="BK21" s="108"/>
      <c r="BL21" s="106">
        <v>0</v>
      </c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>
        <v>0</v>
      </c>
      <c r="F22" s="107"/>
      <c r="G22" s="107"/>
      <c r="H22" s="107"/>
      <c r="I22" s="107"/>
      <c r="J22" s="108"/>
      <c r="K22" s="106">
        <v>26240.22</v>
      </c>
      <c r="L22" s="107"/>
      <c r="M22" s="107"/>
      <c r="N22" s="107"/>
      <c r="O22" s="107"/>
      <c r="P22" s="108"/>
      <c r="Q22" s="106">
        <v>0</v>
      </c>
      <c r="R22" s="107"/>
      <c r="S22" s="107"/>
      <c r="T22" s="107"/>
      <c r="U22" s="107"/>
      <c r="V22" s="108"/>
      <c r="W22" s="106">
        <v>94310.05</v>
      </c>
      <c r="X22" s="107"/>
      <c r="Y22" s="107"/>
      <c r="Z22" s="107"/>
      <c r="AA22" s="107"/>
      <c r="AB22" s="108"/>
      <c r="AC22" s="106">
        <v>0</v>
      </c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>
        <v>0</v>
      </c>
      <c r="AO22" s="107"/>
      <c r="AP22" s="107"/>
      <c r="AQ22" s="107"/>
      <c r="AR22" s="107"/>
      <c r="AS22" s="108"/>
      <c r="AT22" s="106">
        <v>14935.06</v>
      </c>
      <c r="AU22" s="107"/>
      <c r="AV22" s="107"/>
      <c r="AW22" s="107"/>
      <c r="AX22" s="107"/>
      <c r="AY22" s="108"/>
      <c r="AZ22" s="106">
        <v>0</v>
      </c>
      <c r="BA22" s="107"/>
      <c r="BB22" s="107"/>
      <c r="BC22" s="107"/>
      <c r="BD22" s="107"/>
      <c r="BE22" s="108"/>
      <c r="BF22" s="106">
        <v>53678.14</v>
      </c>
      <c r="BG22" s="107"/>
      <c r="BH22" s="107"/>
      <c r="BI22" s="107"/>
      <c r="BJ22" s="107"/>
      <c r="BK22" s="108"/>
      <c r="BL22" s="106">
        <v>0</v>
      </c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>
        <v>0</v>
      </c>
      <c r="F23" s="107"/>
      <c r="G23" s="107"/>
      <c r="H23" s="107"/>
      <c r="I23" s="107"/>
      <c r="J23" s="108"/>
      <c r="K23" s="106">
        <v>0</v>
      </c>
      <c r="L23" s="107"/>
      <c r="M23" s="107"/>
      <c r="N23" s="107"/>
      <c r="O23" s="107"/>
      <c r="P23" s="108"/>
      <c r="Q23" s="106">
        <v>0</v>
      </c>
      <c r="R23" s="107"/>
      <c r="S23" s="107"/>
      <c r="T23" s="107"/>
      <c r="U23" s="107"/>
      <c r="V23" s="108"/>
      <c r="W23" s="106">
        <v>0</v>
      </c>
      <c r="X23" s="107"/>
      <c r="Y23" s="107"/>
      <c r="Z23" s="107"/>
      <c r="AA23" s="107"/>
      <c r="AB23" s="108"/>
      <c r="AC23" s="106">
        <v>0</v>
      </c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>
        <v>0</v>
      </c>
      <c r="AO23" s="107"/>
      <c r="AP23" s="107"/>
      <c r="AQ23" s="107"/>
      <c r="AR23" s="107"/>
      <c r="AS23" s="108"/>
      <c r="AT23" s="106">
        <v>0</v>
      </c>
      <c r="AU23" s="107"/>
      <c r="AV23" s="107"/>
      <c r="AW23" s="107"/>
      <c r="AX23" s="107"/>
      <c r="AY23" s="108"/>
      <c r="AZ23" s="106">
        <v>0</v>
      </c>
      <c r="BA23" s="107"/>
      <c r="BB23" s="107"/>
      <c r="BC23" s="107"/>
      <c r="BD23" s="107"/>
      <c r="BE23" s="108"/>
      <c r="BF23" s="106">
        <v>0</v>
      </c>
      <c r="BG23" s="107"/>
      <c r="BH23" s="107"/>
      <c r="BI23" s="107"/>
      <c r="BJ23" s="107"/>
      <c r="BK23" s="108"/>
      <c r="BL23" s="106">
        <v>0</v>
      </c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>
        <v>350272.28</v>
      </c>
      <c r="F24" s="107"/>
      <c r="G24" s="107"/>
      <c r="H24" s="107"/>
      <c r="I24" s="107"/>
      <c r="J24" s="108"/>
      <c r="K24" s="106">
        <v>53468.55</v>
      </c>
      <c r="L24" s="107"/>
      <c r="M24" s="107"/>
      <c r="N24" s="107"/>
      <c r="O24" s="107"/>
      <c r="P24" s="108"/>
      <c r="Q24" s="106">
        <v>0</v>
      </c>
      <c r="R24" s="107"/>
      <c r="S24" s="107"/>
      <c r="T24" s="107"/>
      <c r="U24" s="107"/>
      <c r="V24" s="108"/>
      <c r="W24" s="106">
        <v>180144.67</v>
      </c>
      <c r="X24" s="107"/>
      <c r="Y24" s="107"/>
      <c r="Z24" s="107"/>
      <c r="AA24" s="107"/>
      <c r="AB24" s="108"/>
      <c r="AC24" s="106">
        <v>0</v>
      </c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>
        <v>199363.3</v>
      </c>
      <c r="AO24" s="107"/>
      <c r="AP24" s="107"/>
      <c r="AQ24" s="107"/>
      <c r="AR24" s="107"/>
      <c r="AS24" s="108"/>
      <c r="AT24" s="106">
        <v>30432.52</v>
      </c>
      <c r="AU24" s="107"/>
      <c r="AV24" s="107"/>
      <c r="AW24" s="107"/>
      <c r="AX24" s="107"/>
      <c r="AY24" s="108"/>
      <c r="AZ24" s="106">
        <v>0</v>
      </c>
      <c r="BA24" s="107"/>
      <c r="BB24" s="107"/>
      <c r="BC24" s="107"/>
      <c r="BD24" s="107"/>
      <c r="BE24" s="108"/>
      <c r="BF24" s="106">
        <v>102532.34</v>
      </c>
      <c r="BG24" s="107"/>
      <c r="BH24" s="107"/>
      <c r="BI24" s="107"/>
      <c r="BJ24" s="107"/>
      <c r="BK24" s="108"/>
      <c r="BL24" s="106">
        <v>0</v>
      </c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350272.28</v>
      </c>
      <c r="F25" s="113"/>
      <c r="G25" s="113"/>
      <c r="H25" s="113"/>
      <c r="I25" s="113"/>
      <c r="J25" s="114"/>
      <c r="K25" s="112">
        <f>SUM(K13:P24)</f>
        <v>301762.58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1146459.8500000001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199363.3</v>
      </c>
      <c r="AO25" s="113"/>
      <c r="AP25" s="113"/>
      <c r="AQ25" s="113"/>
      <c r="AR25" s="113"/>
      <c r="AS25" s="114"/>
      <c r="AT25" s="112">
        <f>SUM(AT13:AY24)</f>
        <v>171753.22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652526.74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lMT2I5NrwBmK7e1W37XPBDf5SqWFooIuTZ3m5uKmEBaxvPzQ7PdV4boXVrZSzGvXaFGysXqYFHjuCxO2wRBsuA==" saltValue="mHYX2LwcjXGEWc4HJUv8AQ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Qxd/WjVMElBegi6LZm/+XXoMTvDwwmmNySUN7MjpqvF20XbFp+Xk1Sx83AHaJ0QSxgDs3o/VtSwq9p/fqHI+Qw==" saltValue="sw6uzws0OmH6FQn1y3DXmg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2019-01-25T18:49:15Z</cp:lastPrinted>
  <dcterms:created xsi:type="dcterms:W3CDTF">2013-07-10T14:16:12Z</dcterms:created>
  <dcterms:modified xsi:type="dcterms:W3CDTF">2020-02-25T18:20:21Z</dcterms:modified>
</cp:coreProperties>
</file>